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ок" sheetId="1" r:id="rId1"/>
    <sheet name="Заг" sheetId="2" r:id="rId2"/>
  </sheets>
  <calcPr calcId="125725" iterateDelta="1E-4"/>
</workbook>
</file>

<file path=xl/calcChain.xml><?xml version="1.0" encoding="utf-8"?>
<calcChain xmlns="http://schemas.openxmlformats.org/spreadsheetml/2006/main">
  <c r="L5" i="2"/>
  <c r="L8" i="1"/>
  <c r="H6" i="2"/>
  <c r="J6"/>
  <c r="H4"/>
  <c r="J4"/>
  <c r="H3"/>
  <c r="J3"/>
  <c r="H5"/>
  <c r="J5"/>
  <c r="H7"/>
  <c r="J7"/>
  <c r="H8"/>
  <c r="J8"/>
  <c r="H3" i="1"/>
  <c r="J3"/>
  <c r="H6"/>
  <c r="J6"/>
  <c r="H4"/>
  <c r="J4"/>
  <c r="H5"/>
  <c r="J5"/>
  <c r="H7"/>
  <c r="J7"/>
  <c r="H9"/>
  <c r="J9"/>
  <c r="H8"/>
  <c r="J8"/>
  <c r="H10"/>
  <c r="J10"/>
</calcChain>
</file>

<file path=xl/sharedStrings.xml><?xml version="1.0" encoding="utf-8"?>
<sst xmlns="http://schemas.openxmlformats.org/spreadsheetml/2006/main" count="36" uniqueCount="27">
  <si>
    <t>Проміжні результати голосування бюлетенями</t>
  </si>
  <si>
    <t>№п/п</t>
  </si>
  <si>
    <t>Назва локального проекту</t>
  </si>
  <si>
    <t>Протокол №1 ЦНАП, 19.12</t>
  </si>
  <si>
    <t>Протокол №2 ЦНАП, 22.12</t>
  </si>
  <si>
    <t>Протокол №3 ЦНАП, 28.12</t>
  </si>
  <si>
    <t>Протокол №4 ЦНАП, 29.12</t>
  </si>
  <si>
    <t>Загальна кількість голосів</t>
  </si>
  <si>
    <t>Електронне голосування</t>
  </si>
  <si>
    <t>Загальний результат</t>
  </si>
  <si>
    <t>Встановлення дитячого майданчика на прибудинковій території житлового будинку №2 на вул. Бориславській м. Дрогобича.</t>
  </si>
  <si>
    <t>Благоустрій прибудинкової  території на вул.Коновальця, 9/1 ОСББ -Резон</t>
  </si>
  <si>
    <t>Дитячий майданчик “Зелена галявина” на вул. П. Орлика, 20/1, 20/2- місце дозвілля та розвитку дитини</t>
  </si>
  <si>
    <t>Територія щасливих дітей (вул. Залужанська, прибудинкова територія)</t>
  </si>
  <si>
    <t>Зупинка громадського транспорту на вул. І. Франка (біля церкви Різдва Пресвятої Богородиці)</t>
  </si>
  <si>
    <t>Встановлення дитячого ігрового майданчика на прибудинковій території житлового будинку №17 на вул. Є. Коновальця м. Дрогобича</t>
  </si>
  <si>
    <t xml:space="preserve">Облаштування майданчика для роздільного сортування сміття 
на вул. Л. Українки (буд. 120-124)
</t>
  </si>
  <si>
    <t>Чисте місто (облаштування критого майданчика з контейнерами для роздільного збору сміття на вул. Тураша)</t>
  </si>
  <si>
    <t>Назва загальноміського проекту</t>
  </si>
  <si>
    <t>Загальна кількість голосів бюлетенями</t>
  </si>
  <si>
    <t>Міжнародний туристичний маршрут “Стежками Юрія Дрогобича” та його перший етап “Око Юрія Дрогобича” (пл. Ринок)</t>
  </si>
  <si>
    <t xml:space="preserve">Інклюзивний майданчик для особливих дітей 
(вул. Грушевського , 79 / 2)
</t>
  </si>
  <si>
    <t>Поточний ремонт скверу біля музичного коледжу 
ім. Барвінського для покращення міського простору та збільшення туристичної привабливості  міста Дрогобича (вул. Музична, 3 — вул. Бориславська, 1)</t>
  </si>
  <si>
    <t>Шаходром (парк на вул. Трускавецькій, зі сторони вул. Б. Лепкого)</t>
  </si>
  <si>
    <t>Студентський парк на вул. Лесі Українки — простір дозвілля та навчання молоді</t>
  </si>
  <si>
    <t>Зона відпочинку з велопарковкою при Молодіжному просторі (вул. Ярослава Осмомисла, 10)</t>
  </si>
  <si>
    <t>Бюджет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</si>
</sst>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/>
    <xf numFmtId="0" fontId="1" fillId="0" borderId="0" xfId="1" applyFont="1"/>
    <xf numFmtId="0" fontId="1" fillId="0" borderId="1" xfId="1" applyFont="1" applyBorder="1"/>
    <xf numFmtId="0" fontId="1" fillId="0" borderId="3" xfId="1" applyFont="1" applyBorder="1"/>
    <xf numFmtId="0" fontId="1" fillId="0" borderId="0" xfId="1" applyFont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5" fillId="0" borderId="0" xfId="1" applyFont="1" applyBorder="1"/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topLeftCell="B2" zoomScale="90" zoomScaleNormal="90" workbookViewId="0">
      <selection activeCell="G6" sqref="G6"/>
    </sheetView>
  </sheetViews>
  <sheetFormatPr defaultRowHeight="12.75"/>
  <cols>
    <col min="1" max="1" width="9.140625" style="1"/>
    <col min="2" max="2" width="9.140625" style="2"/>
    <col min="3" max="3" width="46.42578125" style="1" customWidth="1"/>
    <col min="4" max="7" width="13.140625" style="2" customWidth="1"/>
    <col min="8" max="16384" width="9.140625" style="1"/>
  </cols>
  <sheetData>
    <row r="1" spans="2:12">
      <c r="B1" s="24" t="s">
        <v>0</v>
      </c>
      <c r="C1" s="24"/>
      <c r="D1" s="3"/>
      <c r="E1" s="4"/>
      <c r="F1" s="4"/>
      <c r="G1" s="4"/>
    </row>
    <row r="2" spans="2:12" s="5" customFormat="1" ht="60">
      <c r="B2" s="3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3" t="s">
        <v>7</v>
      </c>
      <c r="I2" s="7" t="s">
        <v>8</v>
      </c>
      <c r="J2" s="7" t="s">
        <v>9</v>
      </c>
      <c r="K2" s="5" t="s">
        <v>26</v>
      </c>
    </row>
    <row r="3" spans="2:12" ht="46.5" customHeight="1">
      <c r="B3" s="29">
        <v>1</v>
      </c>
      <c r="C3" s="27" t="s">
        <v>10</v>
      </c>
      <c r="D3" s="30">
        <v>25</v>
      </c>
      <c r="E3" s="30">
        <v>162</v>
      </c>
      <c r="F3" s="30">
        <v>29</v>
      </c>
      <c r="G3" s="30">
        <v>18</v>
      </c>
      <c r="H3" s="31">
        <f t="shared" ref="H3:H10" si="0">SUM(D3:G3)</f>
        <v>234</v>
      </c>
      <c r="I3" s="32">
        <v>88</v>
      </c>
      <c r="J3" s="32">
        <f t="shared" ref="J3:J10" si="1">H3+I3</f>
        <v>322</v>
      </c>
      <c r="K3" s="33">
        <v>85000</v>
      </c>
    </row>
    <row r="4" spans="2:12" ht="40.5" customHeight="1">
      <c r="B4" s="29">
        <v>3</v>
      </c>
      <c r="C4" s="27" t="s">
        <v>12</v>
      </c>
      <c r="D4" s="30">
        <v>21</v>
      </c>
      <c r="E4" s="30">
        <v>67</v>
      </c>
      <c r="F4" s="30">
        <v>51</v>
      </c>
      <c r="G4" s="30">
        <v>44</v>
      </c>
      <c r="H4" s="31">
        <f t="shared" si="0"/>
        <v>183</v>
      </c>
      <c r="I4" s="32">
        <v>79</v>
      </c>
      <c r="J4" s="32">
        <f t="shared" si="1"/>
        <v>262</v>
      </c>
      <c r="K4" s="33">
        <v>106050</v>
      </c>
    </row>
    <row r="5" spans="2:12" ht="45.75" customHeight="1">
      <c r="B5" s="29">
        <v>4</v>
      </c>
      <c r="C5" s="27" t="s">
        <v>13</v>
      </c>
      <c r="D5" s="30">
        <v>10</v>
      </c>
      <c r="E5" s="30">
        <v>31</v>
      </c>
      <c r="F5" s="30">
        <v>25</v>
      </c>
      <c r="G5" s="30">
        <v>19</v>
      </c>
      <c r="H5" s="31">
        <f t="shared" si="0"/>
        <v>85</v>
      </c>
      <c r="I5" s="32">
        <v>156</v>
      </c>
      <c r="J5" s="32">
        <f t="shared" si="1"/>
        <v>241</v>
      </c>
      <c r="K5" s="33">
        <v>80000</v>
      </c>
    </row>
    <row r="6" spans="2:12" ht="40.5" customHeight="1">
      <c r="B6" s="29">
        <v>2</v>
      </c>
      <c r="C6" s="27" t="s">
        <v>11</v>
      </c>
      <c r="D6" s="30">
        <v>1</v>
      </c>
      <c r="E6" s="30">
        <v>33</v>
      </c>
      <c r="F6" s="30">
        <v>52</v>
      </c>
      <c r="G6" s="30">
        <v>77</v>
      </c>
      <c r="H6" s="31">
        <f t="shared" si="0"/>
        <v>163</v>
      </c>
      <c r="I6" s="32">
        <v>60</v>
      </c>
      <c r="J6" s="32">
        <f t="shared" si="1"/>
        <v>223</v>
      </c>
      <c r="K6" s="33">
        <v>68955</v>
      </c>
    </row>
    <row r="7" spans="2:12" ht="38.25" customHeight="1">
      <c r="B7" s="29">
        <v>5</v>
      </c>
      <c r="C7" s="27" t="s">
        <v>14</v>
      </c>
      <c r="D7" s="30">
        <v>16</v>
      </c>
      <c r="E7" s="30">
        <v>4</v>
      </c>
      <c r="F7" s="30">
        <v>47</v>
      </c>
      <c r="G7" s="30">
        <v>36</v>
      </c>
      <c r="H7" s="31">
        <f t="shared" si="0"/>
        <v>103</v>
      </c>
      <c r="I7" s="32">
        <v>39</v>
      </c>
      <c r="J7" s="32">
        <f t="shared" si="1"/>
        <v>142</v>
      </c>
      <c r="K7" s="33">
        <v>70000</v>
      </c>
    </row>
    <row r="8" spans="2:12" ht="45.75" customHeight="1">
      <c r="B8" s="29">
        <v>7</v>
      </c>
      <c r="C8" s="27" t="s">
        <v>16</v>
      </c>
      <c r="D8" s="30">
        <v>10</v>
      </c>
      <c r="E8" s="30">
        <v>23</v>
      </c>
      <c r="F8" s="30">
        <v>14</v>
      </c>
      <c r="G8" s="30">
        <v>21</v>
      </c>
      <c r="H8" s="31">
        <f t="shared" si="0"/>
        <v>68</v>
      </c>
      <c r="I8" s="32">
        <v>44</v>
      </c>
      <c r="J8" s="32">
        <f t="shared" si="1"/>
        <v>112</v>
      </c>
      <c r="K8" s="33">
        <v>60000</v>
      </c>
      <c r="L8" s="1">
        <f>SUM(K3:K8)</f>
        <v>470005</v>
      </c>
    </row>
    <row r="9" spans="2:12" ht="57" customHeight="1">
      <c r="B9" s="29">
        <v>6</v>
      </c>
      <c r="C9" s="27" t="s">
        <v>15</v>
      </c>
      <c r="D9" s="30">
        <v>1</v>
      </c>
      <c r="E9" s="30">
        <v>4</v>
      </c>
      <c r="F9" s="30">
        <v>5</v>
      </c>
      <c r="G9" s="30">
        <v>2</v>
      </c>
      <c r="H9" s="31">
        <f t="shared" si="0"/>
        <v>12</v>
      </c>
      <c r="I9" s="32">
        <v>72</v>
      </c>
      <c r="J9" s="32">
        <f t="shared" si="1"/>
        <v>84</v>
      </c>
      <c r="K9" s="33">
        <v>85000</v>
      </c>
    </row>
    <row r="10" spans="2:12" ht="45" customHeight="1">
      <c r="B10" s="8">
        <v>8</v>
      </c>
      <c r="C10" s="9" t="s">
        <v>17</v>
      </c>
      <c r="D10" s="3">
        <v>1</v>
      </c>
      <c r="E10" s="3">
        <v>23</v>
      </c>
      <c r="F10" s="3">
        <v>2</v>
      </c>
      <c r="G10" s="3">
        <v>3</v>
      </c>
      <c r="H10" s="10">
        <f t="shared" si="0"/>
        <v>29</v>
      </c>
      <c r="I10" s="2">
        <v>15</v>
      </c>
      <c r="J10" s="2">
        <f t="shared" si="1"/>
        <v>44</v>
      </c>
      <c r="K10" s="1">
        <v>78000</v>
      </c>
    </row>
    <row r="11" spans="2:12" ht="30" customHeight="1">
      <c r="B11" s="4"/>
      <c r="C11" s="23"/>
      <c r="D11" s="4"/>
      <c r="E11" s="4"/>
      <c r="F11" s="4"/>
      <c r="G11" s="4"/>
      <c r="H11" s="11"/>
      <c r="J11" s="2"/>
    </row>
  </sheetData>
  <sheetProtection selectLockedCells="1" selectUnlockedCells="1"/>
  <mergeCells count="1">
    <mergeCell ref="B1:C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ignoredErrors>
    <ignoredError sqref="L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E6" sqref="E6"/>
    </sheetView>
  </sheetViews>
  <sheetFormatPr defaultRowHeight="15"/>
  <cols>
    <col min="1" max="1" width="9.140625" style="12"/>
    <col min="2" max="2" width="9.140625" style="7"/>
    <col min="3" max="3" width="46.42578125" style="12" customWidth="1"/>
    <col min="4" max="7" width="12.5703125" style="12" customWidth="1"/>
    <col min="8" max="16384" width="9.140625" style="12"/>
  </cols>
  <sheetData>
    <row r="1" spans="2:12">
      <c r="B1" s="25" t="s">
        <v>0</v>
      </c>
      <c r="C1" s="25"/>
      <c r="D1" s="13"/>
      <c r="E1" s="13"/>
      <c r="F1" s="13"/>
      <c r="G1" s="13"/>
      <c r="H1" s="14"/>
    </row>
    <row r="2" spans="2:12" s="15" customFormat="1" ht="75">
      <c r="B2" s="16" t="s">
        <v>1</v>
      </c>
      <c r="C2" s="17" t="s">
        <v>18</v>
      </c>
      <c r="D2" s="17" t="s">
        <v>3</v>
      </c>
      <c r="E2" s="17" t="s">
        <v>4</v>
      </c>
      <c r="F2" s="6" t="s">
        <v>5</v>
      </c>
      <c r="G2" s="6" t="s">
        <v>6</v>
      </c>
      <c r="H2" s="17" t="s">
        <v>19</v>
      </c>
      <c r="I2" s="7" t="s">
        <v>8</v>
      </c>
      <c r="J2" s="7" t="s">
        <v>9</v>
      </c>
      <c r="K2" s="15" t="s">
        <v>26</v>
      </c>
    </row>
    <row r="3" spans="2:12" ht="90">
      <c r="B3" s="26">
        <v>3</v>
      </c>
      <c r="C3" s="27" t="s">
        <v>22</v>
      </c>
      <c r="D3" s="28">
        <v>30</v>
      </c>
      <c r="E3" s="28">
        <v>193</v>
      </c>
      <c r="F3" s="28">
        <v>22</v>
      </c>
      <c r="G3" s="28">
        <v>14</v>
      </c>
      <c r="H3" s="28">
        <f t="shared" ref="H3:H8" si="0">SUM(D3:G3)</f>
        <v>259</v>
      </c>
      <c r="I3" s="7">
        <v>108</v>
      </c>
      <c r="J3" s="7">
        <f t="shared" ref="J3:J8" si="1">H3+I3</f>
        <v>367</v>
      </c>
      <c r="K3" s="12">
        <v>97464</v>
      </c>
    </row>
    <row r="4" spans="2:12" ht="38.25" customHeight="1">
      <c r="B4" s="26">
        <v>2</v>
      </c>
      <c r="C4" s="27" t="s">
        <v>21</v>
      </c>
      <c r="D4" s="28">
        <v>16</v>
      </c>
      <c r="E4" s="28">
        <v>69</v>
      </c>
      <c r="F4" s="28">
        <v>46</v>
      </c>
      <c r="G4" s="28">
        <v>55</v>
      </c>
      <c r="H4" s="28">
        <f t="shared" si="0"/>
        <v>186</v>
      </c>
      <c r="I4" s="7">
        <v>152</v>
      </c>
      <c r="J4" s="7">
        <f t="shared" si="1"/>
        <v>338</v>
      </c>
      <c r="K4" s="12">
        <v>215000</v>
      </c>
    </row>
    <row r="5" spans="2:12" ht="79.5" customHeight="1">
      <c r="B5" s="26">
        <v>4</v>
      </c>
      <c r="C5" s="27" t="s">
        <v>23</v>
      </c>
      <c r="D5" s="28">
        <v>36</v>
      </c>
      <c r="E5" s="28">
        <v>46</v>
      </c>
      <c r="F5" s="28">
        <v>58</v>
      </c>
      <c r="G5" s="28">
        <v>66</v>
      </c>
      <c r="H5" s="28">
        <f t="shared" si="0"/>
        <v>206</v>
      </c>
      <c r="I5" s="7">
        <v>71</v>
      </c>
      <c r="J5" s="7">
        <f t="shared" si="1"/>
        <v>277</v>
      </c>
      <c r="K5" s="12">
        <v>105000</v>
      </c>
      <c r="L5" s="12">
        <f>SUM(K3:K5)</f>
        <v>417464</v>
      </c>
    </row>
    <row r="6" spans="2:12" ht="36.75" customHeight="1">
      <c r="B6" s="26">
        <v>1</v>
      </c>
      <c r="C6" s="27" t="s">
        <v>20</v>
      </c>
      <c r="D6" s="28">
        <v>1</v>
      </c>
      <c r="E6" s="28">
        <v>9</v>
      </c>
      <c r="F6" s="28">
        <v>6</v>
      </c>
      <c r="G6" s="28">
        <v>76</v>
      </c>
      <c r="H6" s="28">
        <f t="shared" si="0"/>
        <v>92</v>
      </c>
      <c r="I6" s="7">
        <v>52</v>
      </c>
      <c r="J6" s="7">
        <f t="shared" si="1"/>
        <v>144</v>
      </c>
      <c r="K6" s="12">
        <v>107000</v>
      </c>
    </row>
    <row r="7" spans="2:12" ht="30">
      <c r="B7" s="18">
        <v>5</v>
      </c>
      <c r="C7" s="9" t="s">
        <v>24</v>
      </c>
      <c r="D7" s="19">
        <v>0</v>
      </c>
      <c r="E7" s="19">
        <v>29</v>
      </c>
      <c r="F7" s="19">
        <v>33</v>
      </c>
      <c r="G7" s="19">
        <v>14</v>
      </c>
      <c r="H7" s="19">
        <f t="shared" si="0"/>
        <v>76</v>
      </c>
      <c r="I7" s="7">
        <v>58</v>
      </c>
      <c r="J7" s="7">
        <f t="shared" si="1"/>
        <v>134</v>
      </c>
      <c r="K7" s="12">
        <v>150000</v>
      </c>
    </row>
    <row r="8" spans="2:12" ht="45">
      <c r="B8" s="18">
        <v>6</v>
      </c>
      <c r="C8" s="9" t="s">
        <v>25</v>
      </c>
      <c r="D8" s="19">
        <v>0</v>
      </c>
      <c r="E8" s="19">
        <v>2</v>
      </c>
      <c r="F8" s="19">
        <v>3</v>
      </c>
      <c r="G8" s="19">
        <v>3</v>
      </c>
      <c r="H8" s="19">
        <f t="shared" si="0"/>
        <v>8</v>
      </c>
      <c r="I8" s="7">
        <v>22</v>
      </c>
      <c r="J8" s="7">
        <f t="shared" si="1"/>
        <v>30</v>
      </c>
      <c r="K8" s="12">
        <v>98700</v>
      </c>
    </row>
    <row r="9" spans="2:12">
      <c r="B9" s="20"/>
      <c r="C9" s="21"/>
      <c r="H9" s="22"/>
      <c r="I9" s="7"/>
      <c r="J9" s="7"/>
    </row>
  </sheetData>
  <sheetProtection selectLockedCells="1" selectUnlockedCells="1"/>
  <mergeCells count="1">
    <mergeCell ref="B1:C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ignoredErrors>
    <ignoredError sqref="L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Лок</vt:lpstr>
      <vt:lpstr>Заг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2019-01-16T09:24:18Z</dcterms:created>
  <dcterms:modified xsi:type="dcterms:W3CDTF">2019-01-16T09:24:19Z</dcterms:modified>
</cp:coreProperties>
</file>