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activeTab="1"/>
  </bookViews>
  <sheets>
    <sheet name="Локальні" sheetId="1" r:id="rId1"/>
    <sheet name="Заггальноміські" sheetId="2" r:id="rId2"/>
  </sheets>
  <calcPr calcId="145621" iterateDelta="1E-4"/>
</workbook>
</file>

<file path=xl/calcChain.xml><?xml version="1.0" encoding="utf-8"?>
<calcChain xmlns="http://schemas.openxmlformats.org/spreadsheetml/2006/main">
  <c r="G5" i="2" l="1"/>
  <c r="I5" i="2" s="1"/>
  <c r="G3" i="2"/>
  <c r="I3" i="2" s="1"/>
  <c r="G2" i="2"/>
  <c r="I2" i="2" s="1"/>
  <c r="G4" i="2"/>
  <c r="I4" i="2" s="1"/>
  <c r="G3" i="1"/>
  <c r="I3" i="1" s="1"/>
  <c r="G6" i="1"/>
  <c r="I6" i="1" s="1"/>
  <c r="G4" i="1"/>
  <c r="I4" i="1" s="1"/>
  <c r="G5" i="1"/>
  <c r="I5" i="1" s="1"/>
  <c r="G7" i="1"/>
  <c r="I7" i="1" s="1"/>
  <c r="G9" i="1"/>
  <c r="I9" i="1" s="1"/>
  <c r="G8" i="1"/>
  <c r="I8" i="1" s="1"/>
</calcChain>
</file>

<file path=xl/sharedStrings.xml><?xml version="1.0" encoding="utf-8"?>
<sst xmlns="http://schemas.openxmlformats.org/spreadsheetml/2006/main" count="32" uniqueCount="24">
  <si>
    <t>Проміжні результати голосування бюлетенями</t>
  </si>
  <si>
    <t>№п/п</t>
  </si>
  <si>
    <t>Назва локального проекту</t>
  </si>
  <si>
    <t>Протокол №1 ЦНАП, 19.12</t>
  </si>
  <si>
    <t>Протокол №2 ЦНАП, 22.12</t>
  </si>
  <si>
    <t>Протокол №3 ЦНАП, 28.12</t>
  </si>
  <si>
    <t>Протокол №4 ЦНАП, 29.12</t>
  </si>
  <si>
    <t>Загальна кількість голосів</t>
  </si>
  <si>
    <t>Електронне голосування</t>
  </si>
  <si>
    <t>Загальний результат</t>
  </si>
  <si>
    <t>Встановлення дитячого майданчика на прибудинковій території житлового будинку №2 на вул. Бориславській м. Дрогобича.</t>
  </si>
  <si>
    <t>Благоустрій прибудинкової  території на вул.Коновальця, 9/1 ОСББ -Резон</t>
  </si>
  <si>
    <t>Дитячий майданчик “Зелена галявина” на вул. П. Орлика, 20/1, 20/2- місце дозвілля та розвитку дитини</t>
  </si>
  <si>
    <t>Територія щасливих дітей (вул. Залужанська, прибудинкова територія)</t>
  </si>
  <si>
    <t>Зупинка громадського транспорту на вул. І. Франка (біля церкви Різдва Пресвятої Богородиці)</t>
  </si>
  <si>
    <t>Встановлення дитячого ігрового майданчика на прибудинковій території житлового будинку №17 на вул. Є. Коновальця м. Дрогобича</t>
  </si>
  <si>
    <t xml:space="preserve">Облаштування майданчика для роздільного сортування сміття 
на вул. Л. Українки (буд. 120-124)
</t>
  </si>
  <si>
    <t>Назва загальноміського проекту</t>
  </si>
  <si>
    <t>Загальна кількість голосів бюлетенями</t>
  </si>
  <si>
    <t>Міжнародний туристичний маршрут “Стежками Юрія Дрогобича” та його перший етап “Око Юрія Дрогобича” (пл. Ринок)</t>
  </si>
  <si>
    <t xml:space="preserve">Інклюзивний майданчик для особливих дітей 
(вул. Грушевського , 79 / 2)
</t>
  </si>
  <si>
    <t>Поточний ремонт скверу біля музичного коледжу 
ім. Барвінського для покращення міського простору та збільшення туристичної привабливості  міста Дрогобича (вул. Музична, 3 — вул. Бориславська, 1)</t>
  </si>
  <si>
    <t>Шаходром (парк на вул. Трускавецькій, зі сторони вул. Б. Лепкого)</t>
  </si>
  <si>
    <t>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</si>
</sst>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left" vertical="center" wrapText="1"/>
    </xf>
    <xf numFmtId="0" fontId="5" fillId="0" borderId="0" xfId="1" applyFont="1" applyBorder="1"/>
    <xf numFmtId="0" fontId="1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/>
    <xf numFmtId="0" fontId="1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3" xfId="1" applyFont="1" applyFill="1" applyBorder="1" applyAlignment="1">
      <alignment horizontal="center" vertical="center"/>
    </xf>
  </cellXfs>
  <cellStyles count="2">
    <cellStyle name="Excel Built-in Normal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2" zoomScale="90" zoomScaleNormal="90" workbookViewId="0">
      <selection activeCell="B4" sqref="B4"/>
    </sheetView>
  </sheetViews>
  <sheetFormatPr defaultRowHeight="12.75" x14ac:dyDescent="0.2"/>
  <cols>
    <col min="1" max="1" width="9.140625" style="2"/>
    <col min="2" max="2" width="46.42578125" style="1" customWidth="1"/>
    <col min="3" max="6" width="13.140625" style="2" customWidth="1"/>
    <col min="7" max="16384" width="9.140625" style="1"/>
  </cols>
  <sheetData>
    <row r="1" spans="1:10" x14ac:dyDescent="0.2">
      <c r="A1" s="14" t="s">
        <v>0</v>
      </c>
      <c r="B1" s="14"/>
      <c r="C1" s="15"/>
      <c r="D1" s="3"/>
      <c r="E1" s="3"/>
      <c r="F1" s="3"/>
    </row>
    <row r="2" spans="1:10" s="4" customFormat="1" ht="60" x14ac:dyDescent="0.2">
      <c r="A2" s="16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6" t="s">
        <v>7</v>
      </c>
      <c r="H2" s="11" t="s">
        <v>8</v>
      </c>
      <c r="I2" s="11" t="s">
        <v>9</v>
      </c>
      <c r="J2" s="13" t="s">
        <v>23</v>
      </c>
    </row>
    <row r="3" spans="1:10" ht="45" x14ac:dyDescent="0.2">
      <c r="A3" s="24">
        <v>1</v>
      </c>
      <c r="B3" s="20" t="s">
        <v>10</v>
      </c>
      <c r="C3" s="25">
        <v>25</v>
      </c>
      <c r="D3" s="25">
        <v>162</v>
      </c>
      <c r="E3" s="25">
        <v>29</v>
      </c>
      <c r="F3" s="25">
        <v>18</v>
      </c>
      <c r="G3" s="26">
        <f t="shared" ref="G3:G9" si="0">SUM(C3:F3)</f>
        <v>234</v>
      </c>
      <c r="H3" s="25">
        <v>88</v>
      </c>
      <c r="I3" s="25">
        <f t="shared" ref="I3:I9" si="1">G3+H3</f>
        <v>322</v>
      </c>
      <c r="J3" s="27">
        <v>85000</v>
      </c>
    </row>
    <row r="4" spans="1:10" ht="45" x14ac:dyDescent="0.2">
      <c r="A4" s="24">
        <v>3</v>
      </c>
      <c r="B4" s="20" t="s">
        <v>12</v>
      </c>
      <c r="C4" s="25">
        <v>21</v>
      </c>
      <c r="D4" s="25">
        <v>67</v>
      </c>
      <c r="E4" s="25">
        <v>51</v>
      </c>
      <c r="F4" s="25">
        <v>44</v>
      </c>
      <c r="G4" s="26">
        <f t="shared" si="0"/>
        <v>183</v>
      </c>
      <c r="H4" s="25">
        <v>79</v>
      </c>
      <c r="I4" s="25">
        <f t="shared" si="1"/>
        <v>262</v>
      </c>
      <c r="J4" s="27">
        <v>106050</v>
      </c>
    </row>
    <row r="5" spans="1:10" ht="45.75" customHeight="1" x14ac:dyDescent="0.2">
      <c r="A5" s="24">
        <v>4</v>
      </c>
      <c r="B5" s="20" t="s">
        <v>13</v>
      </c>
      <c r="C5" s="25">
        <v>10</v>
      </c>
      <c r="D5" s="25">
        <v>31</v>
      </c>
      <c r="E5" s="25">
        <v>25</v>
      </c>
      <c r="F5" s="25">
        <v>19</v>
      </c>
      <c r="G5" s="26">
        <f t="shared" si="0"/>
        <v>85</v>
      </c>
      <c r="H5" s="25">
        <v>156</v>
      </c>
      <c r="I5" s="25">
        <f t="shared" si="1"/>
        <v>241</v>
      </c>
      <c r="J5" s="27">
        <v>80000</v>
      </c>
    </row>
    <row r="6" spans="1:10" ht="40.5" customHeight="1" x14ac:dyDescent="0.2">
      <c r="A6" s="24">
        <v>2</v>
      </c>
      <c r="B6" s="20" t="s">
        <v>11</v>
      </c>
      <c r="C6" s="25">
        <v>1</v>
      </c>
      <c r="D6" s="25">
        <v>33</v>
      </c>
      <c r="E6" s="25">
        <v>52</v>
      </c>
      <c r="F6" s="25">
        <v>77</v>
      </c>
      <c r="G6" s="26">
        <f t="shared" si="0"/>
        <v>163</v>
      </c>
      <c r="H6" s="25">
        <v>60</v>
      </c>
      <c r="I6" s="25">
        <f t="shared" si="1"/>
        <v>223</v>
      </c>
      <c r="J6" s="27">
        <v>68955</v>
      </c>
    </row>
    <row r="7" spans="1:10" ht="45" x14ac:dyDescent="0.2">
      <c r="A7" s="24">
        <v>5</v>
      </c>
      <c r="B7" s="20" t="s">
        <v>14</v>
      </c>
      <c r="C7" s="25">
        <v>16</v>
      </c>
      <c r="D7" s="25">
        <v>4</v>
      </c>
      <c r="E7" s="25">
        <v>47</v>
      </c>
      <c r="F7" s="25">
        <v>36</v>
      </c>
      <c r="G7" s="26">
        <f t="shared" si="0"/>
        <v>103</v>
      </c>
      <c r="H7" s="25">
        <v>39</v>
      </c>
      <c r="I7" s="25">
        <f t="shared" si="1"/>
        <v>142</v>
      </c>
      <c r="J7" s="27">
        <v>70000</v>
      </c>
    </row>
    <row r="8" spans="1:10" ht="60" x14ac:dyDescent="0.2">
      <c r="A8" s="24">
        <v>7</v>
      </c>
      <c r="B8" s="20" t="s">
        <v>16</v>
      </c>
      <c r="C8" s="25">
        <v>10</v>
      </c>
      <c r="D8" s="25">
        <v>23</v>
      </c>
      <c r="E8" s="25">
        <v>14</v>
      </c>
      <c r="F8" s="25">
        <v>21</v>
      </c>
      <c r="G8" s="26">
        <f t="shared" si="0"/>
        <v>68</v>
      </c>
      <c r="H8" s="25">
        <v>44</v>
      </c>
      <c r="I8" s="25">
        <f t="shared" si="1"/>
        <v>112</v>
      </c>
      <c r="J8" s="27">
        <v>60000</v>
      </c>
    </row>
    <row r="9" spans="1:10" ht="57" customHeight="1" x14ac:dyDescent="0.2">
      <c r="A9" s="24">
        <v>6</v>
      </c>
      <c r="B9" s="20" t="s">
        <v>15</v>
      </c>
      <c r="C9" s="25">
        <v>1</v>
      </c>
      <c r="D9" s="25">
        <v>4</v>
      </c>
      <c r="E9" s="25">
        <v>5</v>
      </c>
      <c r="F9" s="25">
        <v>2</v>
      </c>
      <c r="G9" s="28">
        <f t="shared" si="0"/>
        <v>12</v>
      </c>
      <c r="H9" s="25">
        <v>72</v>
      </c>
      <c r="I9" s="25">
        <f t="shared" si="1"/>
        <v>84</v>
      </c>
      <c r="J9" s="27">
        <v>85000</v>
      </c>
    </row>
    <row r="10" spans="1:10" ht="30" customHeight="1" x14ac:dyDescent="0.25">
      <c r="A10" s="3"/>
      <c r="B10" s="8"/>
      <c r="C10" s="3"/>
      <c r="D10" s="3"/>
      <c r="E10" s="3"/>
      <c r="F10" s="3"/>
      <c r="G10" s="17"/>
      <c r="I10" s="2"/>
    </row>
  </sheetData>
  <sheetProtection selectLockedCells="1" selectUnlockedCells="1"/>
  <mergeCells count="1">
    <mergeCell ref="A1:B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B16" sqref="B16"/>
    </sheetView>
  </sheetViews>
  <sheetFormatPr defaultRowHeight="15" x14ac:dyDescent="0.25"/>
  <cols>
    <col min="1" max="1" width="9.140625" style="5"/>
    <col min="2" max="2" width="46.42578125" style="6" customWidth="1"/>
    <col min="3" max="6" width="12.5703125" style="6" customWidth="1"/>
    <col min="7" max="16384" width="9.140625" style="6"/>
  </cols>
  <sheetData>
    <row r="1" spans="1:10" s="7" customFormat="1" ht="75" x14ac:dyDescent="0.2">
      <c r="A1" s="11" t="s">
        <v>1</v>
      </c>
      <c r="B1" s="12" t="s">
        <v>17</v>
      </c>
      <c r="C1" s="12" t="s">
        <v>3</v>
      </c>
      <c r="D1" s="12" t="s">
        <v>4</v>
      </c>
      <c r="E1" s="13" t="s">
        <v>5</v>
      </c>
      <c r="F1" s="13" t="s">
        <v>6</v>
      </c>
      <c r="G1" s="12" t="s">
        <v>18</v>
      </c>
      <c r="H1" s="11" t="s">
        <v>8</v>
      </c>
      <c r="I1" s="11" t="s">
        <v>9</v>
      </c>
      <c r="J1" s="12" t="s">
        <v>23</v>
      </c>
    </row>
    <row r="2" spans="1:10" ht="90" x14ac:dyDescent="0.25">
      <c r="A2" s="19">
        <v>3</v>
      </c>
      <c r="B2" s="20" t="s">
        <v>21</v>
      </c>
      <c r="C2" s="21">
        <v>30</v>
      </c>
      <c r="D2" s="21">
        <v>193</v>
      </c>
      <c r="E2" s="21">
        <v>22</v>
      </c>
      <c r="F2" s="21">
        <v>14</v>
      </c>
      <c r="G2" s="21">
        <f t="shared" ref="G2:G5" si="0">SUM(C2:F2)</f>
        <v>259</v>
      </c>
      <c r="H2" s="22">
        <v>108</v>
      </c>
      <c r="I2" s="22">
        <f t="shared" ref="I2:I5" si="1">G2+H2</f>
        <v>367</v>
      </c>
      <c r="J2" s="23">
        <v>97464</v>
      </c>
    </row>
    <row r="3" spans="1:10" ht="45" x14ac:dyDescent="0.25">
      <c r="A3" s="19">
        <v>2</v>
      </c>
      <c r="B3" s="20" t="s">
        <v>20</v>
      </c>
      <c r="C3" s="21">
        <v>16</v>
      </c>
      <c r="D3" s="21">
        <v>69</v>
      </c>
      <c r="E3" s="21">
        <v>46</v>
      </c>
      <c r="F3" s="21">
        <v>55</v>
      </c>
      <c r="G3" s="21">
        <f t="shared" si="0"/>
        <v>186</v>
      </c>
      <c r="H3" s="22">
        <v>152</v>
      </c>
      <c r="I3" s="22">
        <f t="shared" si="1"/>
        <v>338</v>
      </c>
      <c r="J3" s="23">
        <v>215000</v>
      </c>
    </row>
    <row r="4" spans="1:10" ht="79.5" customHeight="1" x14ac:dyDescent="0.25">
      <c r="A4" s="19">
        <v>4</v>
      </c>
      <c r="B4" s="20" t="s">
        <v>22</v>
      </c>
      <c r="C4" s="21">
        <v>36</v>
      </c>
      <c r="D4" s="21">
        <v>46</v>
      </c>
      <c r="E4" s="21">
        <v>58</v>
      </c>
      <c r="F4" s="21">
        <v>66</v>
      </c>
      <c r="G4" s="21">
        <f t="shared" si="0"/>
        <v>206</v>
      </c>
      <c r="H4" s="22">
        <v>71</v>
      </c>
      <c r="I4" s="22">
        <f t="shared" si="1"/>
        <v>277</v>
      </c>
      <c r="J4" s="23">
        <v>105000</v>
      </c>
    </row>
    <row r="5" spans="1:10" ht="45" x14ac:dyDescent="0.25">
      <c r="A5" s="19">
        <v>1</v>
      </c>
      <c r="B5" s="20" t="s">
        <v>19</v>
      </c>
      <c r="C5" s="21">
        <v>1</v>
      </c>
      <c r="D5" s="21">
        <v>9</v>
      </c>
      <c r="E5" s="21">
        <v>6</v>
      </c>
      <c r="F5" s="21">
        <v>76</v>
      </c>
      <c r="G5" s="21">
        <f t="shared" si="0"/>
        <v>92</v>
      </c>
      <c r="H5" s="22">
        <v>52</v>
      </c>
      <c r="I5" s="22">
        <f t="shared" si="1"/>
        <v>144</v>
      </c>
      <c r="J5" s="23">
        <v>107000</v>
      </c>
    </row>
    <row r="6" spans="1:10" x14ac:dyDescent="0.25">
      <c r="A6" s="9"/>
      <c r="B6" s="10"/>
      <c r="G6" s="18"/>
      <c r="H6" s="5"/>
      <c r="I6" s="5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Локальні</vt:lpstr>
      <vt:lpstr>Заггальноміські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ita</cp:lastModifiedBy>
  <dcterms:created xsi:type="dcterms:W3CDTF">2019-01-16T09:24:18Z</dcterms:created>
  <dcterms:modified xsi:type="dcterms:W3CDTF">2019-01-16T10:01:35Z</dcterms:modified>
</cp:coreProperties>
</file>